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1er niveau\exos excel 2013 niv1\"/>
    </mc:Choice>
  </mc:AlternateContent>
  <bookViews>
    <workbookView xWindow="9360" yWindow="165" windowWidth="14880" windowHeight="6465" tabRatio="784" activeTab="4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  <sheet name="représentation" sheetId="6" r:id="rId6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urse" localSheetId="4">'TOTAL FRANCE'!$B$3:$E$3</definedName>
    <definedName name="Express" localSheetId="4">'TOTAL FRANCE'!$B$5:$E$5</definedName>
    <definedName name="International" localSheetId="4">'TOTAL FRANCE'!$B$2:$E$2</definedName>
    <definedName name="Messagerie" localSheetId="4">'TOTAL FRANCE'!$B$4:$E$4</definedName>
    <definedName name="TOTAL_93" localSheetId="4">'TOTAL FRANCE'!$F$2:$F$5</definedName>
    <definedName name="TRIM.1" localSheetId="4">'TOTAL FRANCE'!$B$2:$B$5</definedName>
    <definedName name="TRIM.2" localSheetId="4">'TOTAL FRANCE'!$C$2:$C$5</definedName>
    <definedName name="TRIM.3" localSheetId="4">'TOTAL FRANCE'!$D$2:$D$5</definedName>
    <definedName name="TRIM.4" localSheetId="4">'TOTAL FRANCE'!$E$2:$E$5</definedName>
    <definedName name="_xlnm.Print_Area" localSheetId="0">'REGION EST'!$A$1:$F$5</definedName>
  </definedNames>
  <calcPr calcId="152511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F2" i="1"/>
  <c r="F3" i="1"/>
  <c r="F4" i="1"/>
  <c r="F5" i="1"/>
  <c r="B6" i="2"/>
  <c r="C6" i="2"/>
  <c r="D6" i="2"/>
  <c r="E6" i="2"/>
  <c r="F6" i="2"/>
  <c r="F2" i="2"/>
  <c r="F3" i="2"/>
  <c r="F4" i="2"/>
  <c r="F5" i="2"/>
  <c r="B6" i="3"/>
  <c r="C6" i="3"/>
  <c r="D6" i="3"/>
  <c r="E6" i="3"/>
  <c r="F6" i="3"/>
  <c r="F2" i="3"/>
  <c r="F3" i="3"/>
  <c r="F4" i="3"/>
  <c r="F5" i="3"/>
  <c r="B6" i="4"/>
  <c r="C6" i="4"/>
  <c r="D6" i="4"/>
  <c r="E6" i="4"/>
  <c r="F6" i="4"/>
  <c r="F2" i="4"/>
  <c r="F3" i="4"/>
  <c r="F4" i="4"/>
  <c r="F5" i="4"/>
  <c r="G4" i="1" l="1"/>
  <c r="G5" i="1"/>
  <c r="G2" i="1"/>
  <c r="G3" i="2"/>
  <c r="G4" i="2"/>
  <c r="G5" i="2"/>
  <c r="G2" i="2"/>
  <c r="G3" i="3"/>
  <c r="G4" i="3"/>
  <c r="G5" i="3"/>
  <c r="G2" i="3"/>
  <c r="G3" i="4"/>
  <c r="G4" i="4"/>
  <c r="G5" i="4"/>
  <c r="G2" i="4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H2" i="1" l="1"/>
  <c r="H3" i="1"/>
  <c r="H6" i="1" s="1"/>
  <c r="G3" i="1"/>
  <c r="G6" i="1"/>
  <c r="G6" i="4"/>
  <c r="H5" i="4" s="1"/>
  <c r="G6" i="2"/>
  <c r="H5" i="2" s="1"/>
  <c r="H5" i="1"/>
  <c r="E6" i="5"/>
  <c r="H4" i="1"/>
  <c r="B6" i="5"/>
  <c r="F4" i="5"/>
  <c r="F6" i="5"/>
  <c r="H5" i="5" s="1"/>
  <c r="D6" i="5"/>
  <c r="F5" i="5"/>
  <c r="C6" i="5"/>
  <c r="F2" i="5"/>
  <c r="F3" i="5"/>
  <c r="G6" i="3"/>
  <c r="H4" i="3" s="1"/>
  <c r="H2" i="4" l="1"/>
  <c r="H3" i="4"/>
  <c r="G9" i="5"/>
  <c r="H4" i="4"/>
  <c r="H4" i="2"/>
  <c r="H2" i="2"/>
  <c r="H3" i="2"/>
  <c r="H2" i="5"/>
  <c r="H6" i="5"/>
  <c r="H5" i="3"/>
  <c r="H3" i="3"/>
  <c r="H2" i="3"/>
  <c r="H4" i="5"/>
  <c r="H3" i="5"/>
  <c r="G4" i="5"/>
  <c r="G2" i="5"/>
  <c r="G3" i="5"/>
  <c r="G5" i="5"/>
  <c r="H6" i="4" l="1"/>
  <c r="H6" i="2"/>
  <c r="H6" i="3"/>
  <c r="G6" i="5"/>
</calcChain>
</file>

<file path=xl/comments1.xml><?xml version="1.0" encoding="utf-8"?>
<comments xmlns="http://schemas.openxmlformats.org/spreadsheetml/2006/main">
  <authors>
    <author>Un utilisateur satisfait de Microsoft Office</author>
    <author>jgreen</author>
  </authors>
  <commentList>
    <comment ref="J1" authorId="0" shapeId="0">
      <text>
        <r>
          <rPr>
            <sz val="8"/>
            <color indexed="81"/>
            <rFont val="Tahoma"/>
            <family val="2"/>
          </rPr>
          <t>Ce total est un total de contrôle. Il doit être identique à celui du tableau.</t>
        </r>
      </text>
    </comment>
    <comment ref="G6" authorId="1" shapeId="0">
      <text>
        <r>
          <rPr>
            <sz val="8"/>
            <color indexed="81"/>
            <rFont val="Tahoma"/>
            <family val="2"/>
          </rPr>
          <t>Si la réalité est conforme à nos estimations, notre groupe devrait dépasser  les 4 Md d'euros dès l'année prochaine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<sst xmlns="http://schemas.openxmlformats.org/spreadsheetml/2006/main" count="70" uniqueCount="19">
  <si>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</si>
  <si>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</si>
  <si>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</si>
  <si>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</si>
  <si>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</si>
  <si>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</si>
  <si>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</si>
  <si>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</si>
  <si>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</si>
  <si>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</si>
  <si>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</si>
  <si>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</si>
  <si>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</si>
  <si>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</si>
  <si>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</si>
  <si>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Prévisions 2011 :</t>
  </si>
  <si>
    <t>TOTAL.2012</t>
  </si>
  <si>
    <t>PREV.2013</t>
  </si>
  <si>
    <t>Les résultats de l'exercice 2012 sont un peu en deçà des prévisions cependant, les perspectives 2013 sont très prometteuses, notamment avec une augmentation prévue de l'activité "transport international de 29 %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</si>
</sst>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Courier"/>
    </font>
    <font>
      <sz val="10"/>
      <name val="Helv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2" borderId="1"/>
    <xf numFmtId="9" fontId="1" fillId="0" borderId="0" applyFont="0" applyFill="0" applyBorder="0" applyAlignment="0" applyProtection="0"/>
    <xf numFmtId="0" fontId="3" fillId="3" borderId="2">
      <alignment horizontal="center"/>
    </xf>
  </cellStyleXfs>
  <cellXfs count="14">
    <xf numFmtId="0" fontId="0" fillId="0" borderId="0" xfId="0"/>
    <xf numFmtId="0" fontId="5" fillId="0" borderId="0" xfId="0" applyFont="1"/>
    <xf numFmtId="0" fontId="5" fillId="4" borderId="0" xfId="0" applyFont="1" applyFill="1" applyProtection="1"/>
    <xf numFmtId="0" fontId="5" fillId="0" borderId="0" xfId="0" applyFont="1" applyProtection="1"/>
    <xf numFmtId="1" fontId="5" fillId="0" borderId="0" xfId="0" applyNumberFormat="1" applyFont="1"/>
    <xf numFmtId="9" fontId="5" fillId="0" borderId="0" xfId="2" applyFont="1"/>
    <xf numFmtId="0" fontId="6" fillId="4" borderId="0" xfId="0" applyFont="1" applyFill="1" applyProtection="1"/>
    <xf numFmtId="0" fontId="6" fillId="0" borderId="0" xfId="0" applyFont="1" applyProtection="1"/>
    <xf numFmtId="0" fontId="5" fillId="0" borderId="0" xfId="0" applyFont="1" applyAlignment="1">
      <alignment horizontal="center"/>
    </xf>
    <xf numFmtId="0" fontId="7" fillId="5" borderId="3" xfId="0" applyFont="1" applyFill="1" applyBorder="1"/>
    <xf numFmtId="9" fontId="7" fillId="5" borderId="4" xfId="2" applyFont="1" applyFill="1" applyBorder="1"/>
    <xf numFmtId="0" fontId="8" fillId="0" borderId="0" xfId="0" applyFont="1"/>
    <xf numFmtId="0" fontId="5" fillId="0" borderId="0" xfId="0" applyFont="1" applyAlignment="1" applyProtection="1">
      <alignment horizontal="center" wrapText="1"/>
    </xf>
    <xf numFmtId="0" fontId="0" fillId="0" borderId="0" xfId="0" applyAlignment="1"/>
  </cellXfs>
  <cellStyles count="4">
    <cellStyle name="ligne" xfId="1"/>
    <cellStyle name="Normal" xfId="0" builtinId="0"/>
    <cellStyle name="Pourcentage" xfId="2" builtinId="5"/>
    <cellStyle name="TITCOL" xfId="3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EST'!$B$1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"/>
                    <a:satMod val="100000"/>
                  </a:schemeClr>
                </a:gs>
                <a:gs pos="68000">
                  <a:schemeClr val="accent1">
                    <a:tint val="77000"/>
                    <a:satMod val="100000"/>
                  </a:schemeClr>
                </a:gs>
                <a:gs pos="81000">
                  <a:schemeClr val="accent1">
                    <a:tint val="79000"/>
                    <a:satMod val="100000"/>
                  </a:schemeClr>
                </a:gs>
                <a:gs pos="86000">
                  <a:schemeClr val="accent1">
                    <a:tint val="73000"/>
                    <a:satMod val="100000"/>
                  </a:schemeClr>
                </a:gs>
                <a:gs pos="100000">
                  <a:schemeClr val="accent1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EST'!$B$2:$B$5</c:f>
              <c:numCache>
                <c:formatCode>General</c:formatCode>
                <c:ptCount val="4"/>
                <c:pt idx="0">
                  <c:v>71</c:v>
                </c:pt>
                <c:pt idx="1">
                  <c:v>55</c:v>
                </c:pt>
                <c:pt idx="2">
                  <c:v>60</c:v>
                </c:pt>
                <c:pt idx="3">
                  <c:v>43</c:v>
                </c:pt>
              </c:numCache>
            </c:numRef>
          </c:val>
        </c:ser>
        <c:ser>
          <c:idx val="1"/>
          <c:order val="1"/>
          <c:tx>
            <c:strRef>
              <c:f>'REGION EST'!$C$1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"/>
                    <a:satMod val="100000"/>
                  </a:schemeClr>
                </a:gs>
                <a:gs pos="68000">
                  <a:schemeClr val="accent2">
                    <a:tint val="77000"/>
                    <a:satMod val="100000"/>
                  </a:schemeClr>
                </a:gs>
                <a:gs pos="81000">
                  <a:schemeClr val="accent2">
                    <a:tint val="79000"/>
                    <a:satMod val="100000"/>
                  </a:schemeClr>
                </a:gs>
                <a:gs pos="86000">
                  <a:schemeClr val="accent2">
                    <a:tint val="73000"/>
                    <a:satMod val="100000"/>
                  </a:schemeClr>
                </a:gs>
                <a:gs pos="100000">
                  <a:schemeClr val="accent2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EST'!$C$2:$C$5</c:f>
              <c:numCache>
                <c:formatCode>General</c:formatCode>
                <c:ptCount val="4"/>
                <c:pt idx="0">
                  <c:v>69</c:v>
                </c:pt>
                <c:pt idx="1">
                  <c:v>57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</c:ser>
        <c:ser>
          <c:idx val="2"/>
          <c:order val="2"/>
          <c:tx>
            <c:strRef>
              <c:f>'REGION EST'!$D$1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"/>
                    <a:satMod val="100000"/>
                  </a:schemeClr>
                </a:gs>
                <a:gs pos="68000">
                  <a:schemeClr val="accent3">
                    <a:tint val="77000"/>
                    <a:satMod val="100000"/>
                  </a:schemeClr>
                </a:gs>
                <a:gs pos="81000">
                  <a:schemeClr val="accent3">
                    <a:tint val="79000"/>
                    <a:satMod val="100000"/>
                  </a:schemeClr>
                </a:gs>
                <a:gs pos="86000">
                  <a:schemeClr val="accent3">
                    <a:tint val="73000"/>
                    <a:satMod val="100000"/>
                  </a:schemeClr>
                </a:gs>
                <a:gs pos="100000">
                  <a:schemeClr val="accent3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EST'!$D$2:$D$5</c:f>
              <c:numCache>
                <c:formatCode>General</c:formatCode>
                <c:ptCount val="4"/>
                <c:pt idx="0">
                  <c:v>77</c:v>
                </c:pt>
                <c:pt idx="1">
                  <c:v>57</c:v>
                </c:pt>
                <c:pt idx="2">
                  <c:v>63</c:v>
                </c:pt>
                <c:pt idx="3">
                  <c:v>49</c:v>
                </c:pt>
              </c:numCache>
            </c:numRef>
          </c:val>
        </c:ser>
        <c:ser>
          <c:idx val="3"/>
          <c:order val="3"/>
          <c:tx>
            <c:strRef>
              <c:f>'REGION EST'!$E$1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1000"/>
                    <a:satMod val="100000"/>
                  </a:schemeClr>
                </a:gs>
                <a:gs pos="68000">
                  <a:schemeClr val="accent4">
                    <a:tint val="77000"/>
                    <a:satMod val="100000"/>
                  </a:schemeClr>
                </a:gs>
                <a:gs pos="81000">
                  <a:schemeClr val="accent4">
                    <a:tint val="79000"/>
                    <a:satMod val="100000"/>
                  </a:schemeClr>
                </a:gs>
                <a:gs pos="86000">
                  <a:schemeClr val="accent4">
                    <a:tint val="73000"/>
                    <a:satMod val="100000"/>
                  </a:schemeClr>
                </a:gs>
                <a:gs pos="100000">
                  <a:schemeClr val="accent4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EST'!$E$2:$E$5</c:f>
              <c:numCache>
                <c:formatCode>General</c:formatCode>
                <c:ptCount val="4"/>
                <c:pt idx="0">
                  <c:v>87</c:v>
                </c:pt>
                <c:pt idx="1">
                  <c:v>59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7498720"/>
        <c:axId val="307494016"/>
        <c:axId val="468426920"/>
      </c:bar3DChart>
      <c:catAx>
        <c:axId val="30749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  <c:auto val="1"/>
        <c:lblAlgn val="ctr"/>
        <c:lblOffset val="100"/>
        <c:noMultiLvlLbl val="0"/>
      </c:catAx>
      <c:valAx>
        <c:axId val="307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8720"/>
        <c:crosses val="autoZero"/>
        <c:crossBetween val="between"/>
      </c:valAx>
      <c:serAx>
        <c:axId val="468426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NORD'!$B$1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NORD'!$B$2:$B$5</c:f>
              <c:numCache>
                <c:formatCode>General</c:formatCode>
                <c:ptCount val="4"/>
                <c:pt idx="0">
                  <c:v>51</c:v>
                </c:pt>
                <c:pt idx="1">
                  <c:v>35</c:v>
                </c:pt>
                <c:pt idx="2">
                  <c:v>40</c:v>
                </c:pt>
                <c:pt idx="3">
                  <c:v>23</c:v>
                </c:pt>
              </c:numCache>
            </c:numRef>
          </c:val>
        </c:ser>
        <c:ser>
          <c:idx val="1"/>
          <c:order val="1"/>
          <c:tx>
            <c:strRef>
              <c:f>'REGION NORD'!$C$1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NORD'!$C$2:$C$5</c:f>
              <c:numCache>
                <c:formatCode>General</c:formatCode>
                <c:ptCount val="4"/>
                <c:pt idx="0">
                  <c:v>49</c:v>
                </c:pt>
                <c:pt idx="1">
                  <c:v>37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</c:ser>
        <c:ser>
          <c:idx val="2"/>
          <c:order val="2"/>
          <c:tx>
            <c:strRef>
              <c:f>'REGION NORD'!$D$1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NORD'!$D$2:$D$5</c:f>
              <c:numCache>
                <c:formatCode>General</c:formatCode>
                <c:ptCount val="4"/>
                <c:pt idx="0">
                  <c:v>57</c:v>
                </c:pt>
                <c:pt idx="1">
                  <c:v>37</c:v>
                </c:pt>
                <c:pt idx="2">
                  <c:v>43</c:v>
                </c:pt>
                <c:pt idx="3">
                  <c:v>29</c:v>
                </c:pt>
              </c:numCache>
            </c:numRef>
          </c:val>
        </c:ser>
        <c:ser>
          <c:idx val="3"/>
          <c:order val="3"/>
          <c:tx>
            <c:strRef>
              <c:f>'REGION NORD'!$E$1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NORD'!$E$2:$E$5</c:f>
              <c:numCache>
                <c:formatCode>General</c:formatCode>
                <c:ptCount val="4"/>
                <c:pt idx="0">
                  <c:v>67</c:v>
                </c:pt>
                <c:pt idx="1">
                  <c:v>39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cone"/>
        <c:axId val="307494800"/>
        <c:axId val="307495192"/>
        <c:axId val="477780216"/>
      </c:bar3DChart>
      <c:catAx>
        <c:axId val="30749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  <c:auto val="1"/>
        <c:lblAlgn val="ctr"/>
        <c:lblOffset val="100"/>
        <c:noMultiLvlLbl val="0"/>
      </c:catAx>
      <c:valAx>
        <c:axId val="30749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800"/>
        <c:crosses val="autoZero"/>
        <c:crossBetween val="between"/>
      </c:valAx>
      <c:serAx>
        <c:axId val="477780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OUEST'!$B$1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OUEST'!$B$2:$B$5</c:f>
              <c:numCache>
                <c:formatCode>General</c:formatCode>
                <c:ptCount val="4"/>
                <c:pt idx="0">
                  <c:v>85</c:v>
                </c:pt>
                <c:pt idx="1">
                  <c:v>71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</c:ser>
        <c:ser>
          <c:idx val="1"/>
          <c:order val="1"/>
          <c:tx>
            <c:strRef>
              <c:f>'REGION OUEST'!$C$1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OUEST'!$C$2:$C$5</c:f>
              <c:numCache>
                <c:formatCode>General</c:formatCode>
                <c:ptCount val="4"/>
                <c:pt idx="0">
                  <c:v>98</c:v>
                </c:pt>
                <c:pt idx="1">
                  <c:v>59</c:v>
                </c:pt>
                <c:pt idx="2">
                  <c:v>92</c:v>
                </c:pt>
                <c:pt idx="3">
                  <c:v>96</c:v>
                </c:pt>
              </c:numCache>
            </c:numRef>
          </c:val>
        </c:ser>
        <c:ser>
          <c:idx val="2"/>
          <c:order val="2"/>
          <c:tx>
            <c:strRef>
              <c:f>'REGION OUEST'!$D$1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OUEST'!$D$2:$D$5</c:f>
              <c:numCache>
                <c:formatCode>General</c:formatCode>
                <c:ptCount val="4"/>
                <c:pt idx="0">
                  <c:v>113</c:v>
                </c:pt>
                <c:pt idx="1">
                  <c:v>45</c:v>
                </c:pt>
                <c:pt idx="2">
                  <c:v>78</c:v>
                </c:pt>
                <c:pt idx="3">
                  <c:v>98</c:v>
                </c:pt>
              </c:numCache>
            </c:numRef>
          </c:val>
        </c:ser>
        <c:ser>
          <c:idx val="3"/>
          <c:order val="3"/>
          <c:tx>
            <c:strRef>
              <c:f>'REGION OUEST'!$E$1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OUEST'!$E$2:$E$5</c:f>
              <c:numCache>
                <c:formatCode>General</c:formatCode>
                <c:ptCount val="4"/>
                <c:pt idx="0">
                  <c:v>134</c:v>
                </c:pt>
                <c:pt idx="1">
                  <c:v>62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467182056"/>
        <c:axId val="467182448"/>
        <c:axId val="477776400"/>
      </c:bar3DChart>
      <c:catAx>
        <c:axId val="467182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  <c:auto val="1"/>
        <c:lblAlgn val="ctr"/>
        <c:lblOffset val="100"/>
        <c:noMultiLvlLbl val="0"/>
      </c:catAx>
      <c:valAx>
        <c:axId val="46718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056"/>
        <c:crosses val="autoZero"/>
        <c:crossBetween val="between"/>
      </c:valAx>
      <c:serAx>
        <c:axId val="47777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SUD'!$B$1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SUD'!$B$2:$B$5</c:f>
              <c:numCache>
                <c:formatCode>General</c:formatCode>
                <c:ptCount val="4"/>
                <c:pt idx="0">
                  <c:v>27</c:v>
                </c:pt>
                <c:pt idx="1">
                  <c:v>32</c:v>
                </c:pt>
                <c:pt idx="2">
                  <c:v>53</c:v>
                </c:pt>
                <c:pt idx="3">
                  <c:v>47</c:v>
                </c:pt>
              </c:numCache>
            </c:numRef>
          </c:val>
        </c:ser>
        <c:ser>
          <c:idx val="1"/>
          <c:order val="1"/>
          <c:tx>
            <c:strRef>
              <c:f>'REGION SUD'!$C$1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SUD'!$C$2:$C$5</c:f>
              <c:numCache>
                <c:formatCode>General</c:formatCode>
                <c:ptCount val="4"/>
                <c:pt idx="0">
                  <c:v>24</c:v>
                </c:pt>
                <c:pt idx="1">
                  <c:v>32</c:v>
                </c:pt>
                <c:pt idx="2">
                  <c:v>55</c:v>
                </c:pt>
                <c:pt idx="3">
                  <c:v>49</c:v>
                </c:pt>
              </c:numCache>
            </c:numRef>
          </c:val>
        </c:ser>
        <c:ser>
          <c:idx val="2"/>
          <c:order val="2"/>
          <c:tx>
            <c:strRef>
              <c:f>'REGION SUD'!$D$1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SUD'!$D$2:$D$5</c:f>
              <c:numCache>
                <c:formatCode>General</c:formatCode>
                <c:ptCount val="4"/>
                <c:pt idx="0">
                  <c:v>26</c:v>
                </c:pt>
                <c:pt idx="1">
                  <c:v>32</c:v>
                </c:pt>
                <c:pt idx="2">
                  <c:v>54</c:v>
                </c:pt>
                <c:pt idx="3">
                  <c:v>46</c:v>
                </c:pt>
              </c:numCache>
            </c:numRef>
          </c:val>
        </c:ser>
        <c:ser>
          <c:idx val="3"/>
          <c:order val="3"/>
          <c:tx>
            <c:strRef>
              <c:f>'REGION SUD'!$E$1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SUD'!$E$2:$E$5</c:f>
              <c:numCache>
                <c:formatCode>General</c:formatCode>
                <c:ptCount val="4"/>
                <c:pt idx="0">
                  <c:v>29</c:v>
                </c:pt>
                <c:pt idx="1">
                  <c:v>33</c:v>
                </c:pt>
                <c:pt idx="2">
                  <c:v>56</c:v>
                </c:pt>
                <c:pt idx="3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67180096"/>
        <c:axId val="467180488"/>
        <c:axId val="477774280"/>
      </c:bar3DChart>
      <c:catAx>
        <c:axId val="467180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  <c:auto val="1"/>
        <c:lblAlgn val="ctr"/>
        <c:lblOffset val="100"/>
        <c:noMultiLvlLbl val="0"/>
      </c:catAx>
      <c:valAx>
        <c:axId val="467180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096"/>
        <c:crosses val="autoZero"/>
        <c:crossBetween val="between"/>
      </c:valAx>
      <c:serAx>
        <c:axId val="477774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'TOTAL FRANCE'!$B$1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0">
                  <a:srgbClr val="8488C4"/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FRANCE'!$B$2:$B$5</c:f>
              <c:numCache>
                <c:formatCode>General</c:formatCode>
                <c:ptCount val="4"/>
                <c:pt idx="0">
                  <c:v>234</c:v>
                </c:pt>
                <c:pt idx="1">
                  <c:v>193</c:v>
                </c:pt>
                <c:pt idx="2">
                  <c:v>233</c:v>
                </c:pt>
                <c:pt idx="3">
                  <c:v>199</c:v>
                </c:pt>
              </c:numCache>
            </c:numRef>
          </c:val>
        </c:ser>
        <c:ser>
          <c:idx val="1"/>
          <c:order val="1"/>
          <c:tx>
            <c:strRef>
              <c:f>'TOTAL FRANCE'!$C$1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FRANCE'!$C$2:$C$5</c:f>
              <c:numCache>
                <c:formatCode>General</c:formatCode>
                <c:ptCount val="4"/>
                <c:pt idx="0">
                  <c:v>240</c:v>
                </c:pt>
                <c:pt idx="1">
                  <c:v>185</c:v>
                </c:pt>
                <c:pt idx="2">
                  <c:v>257</c:v>
                </c:pt>
                <c:pt idx="3">
                  <c:v>221</c:v>
                </c:pt>
              </c:numCache>
            </c:numRef>
          </c:val>
        </c:ser>
        <c:ser>
          <c:idx val="2"/>
          <c:order val="2"/>
          <c:tx>
            <c:strRef>
              <c:f>'TOTAL FRANCE'!$D$1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FRANCE'!$D$2:$D$5</c:f>
              <c:numCache>
                <c:formatCode>General</c:formatCode>
                <c:ptCount val="4"/>
                <c:pt idx="0">
                  <c:v>273</c:v>
                </c:pt>
                <c:pt idx="1">
                  <c:v>171</c:v>
                </c:pt>
                <c:pt idx="2">
                  <c:v>238</c:v>
                </c:pt>
                <c:pt idx="3">
                  <c:v>222</c:v>
                </c:pt>
              </c:numCache>
            </c:numRef>
          </c:val>
        </c:ser>
        <c:ser>
          <c:idx val="3"/>
          <c:order val="3"/>
          <c:tx>
            <c:strRef>
              <c:f>'TOTAL FRANCE'!$E$1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0">
                  <a:srgbClr val="E6DCAC"/>
                </a:gs>
                <a:gs pos="12000">
                  <a:srgbClr val="E6D78A"/>
                </a:gs>
                <a:gs pos="30000">
                  <a:srgbClr val="C7AC4C"/>
                </a:gs>
                <a:gs pos="45000">
                  <a:srgbClr val="E6D78A"/>
                </a:gs>
                <a:gs pos="77000">
                  <a:srgbClr val="C7AC4C"/>
                </a:gs>
                <a:gs pos="100000">
                  <a:srgbClr val="E6DCAC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FRANCE'!$E$2:$E$5</c:f>
              <c:numCache>
                <c:formatCode>General</c:formatCode>
                <c:ptCount val="4"/>
                <c:pt idx="0">
                  <c:v>317</c:v>
                </c:pt>
                <c:pt idx="1">
                  <c:v>193</c:v>
                </c:pt>
                <c:pt idx="2">
                  <c:v>241</c:v>
                </c:pt>
                <c:pt idx="3">
                  <c:v>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171864"/>
        <c:axId val="467175784"/>
        <c:axId val="309463544"/>
      </c:bar3DChart>
      <c:catAx>
        <c:axId val="467171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7175784"/>
        <c:crosses val="autoZero"/>
        <c:auto val="1"/>
        <c:lblAlgn val="ctr"/>
        <c:lblOffset val="100"/>
        <c:noMultiLvlLbl val="0"/>
      </c:catAx>
      <c:valAx>
        <c:axId val="467175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7171864"/>
        <c:crosses val="autoZero"/>
        <c:crossBetween val="between"/>
      </c:valAx>
      <c:serAx>
        <c:axId val="309463544"/>
        <c:scaling>
          <c:orientation val="minMax"/>
        </c:scaling>
        <c:delete val="0"/>
        <c:axPos val="b"/>
        <c:majorTickMark val="out"/>
        <c:minorTickMark val="none"/>
        <c:tickLblPos val="nextTo"/>
        <c:crossAx val="467175784"/>
        <c:crosses val="autoZero"/>
      </c:serAx>
    </c:plotArea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142461</xdr:rowOff>
    </xdr:from>
    <xdr:to>
      <xdr:col>7</xdr:col>
      <xdr:colOff>778565</xdr:colOff>
      <xdr:row>29</xdr:row>
      <xdr:rowOff>173943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26919</xdr:rowOff>
    </xdr:from>
    <xdr:to>
      <xdr:col>7</xdr:col>
      <xdr:colOff>364435</xdr:colOff>
      <xdr:row>30</xdr:row>
      <xdr:rowOff>115965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180560</xdr:rowOff>
    </xdr:from>
    <xdr:to>
      <xdr:col>7</xdr:col>
      <xdr:colOff>248479</xdr:colOff>
      <xdr:row>29</xdr:row>
      <xdr:rowOff>132529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11</xdr:row>
      <xdr:rowOff>16152</xdr:rowOff>
    </xdr:from>
    <xdr:to>
      <xdr:col>7</xdr:col>
      <xdr:colOff>604631</xdr:colOff>
      <xdr:row>30</xdr:row>
      <xdr:rowOff>173943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2" name="Table2" displayName="Table2" ref="A1:H6" totalsRowShown="0" headerRowDxfId="49" dataDxfId="48">
  <tableColumns count="8">
    <tableColumn id="1" name="Région EST" dataDxfId="47"/>
    <tableColumn id="2" name="TRIM.1" dataDxfId="46"/>
    <tableColumn id="3" name="TRIM.2" dataDxfId="45"/>
    <tableColumn id="4" name="TRIM.3" dataDxfId="44"/>
    <tableColumn id="5" name="TRIM.4" dataDxfId="43"/>
    <tableColumn id="6" name="TOTAL.2012" dataDxfId="42"/>
    <tableColumn id="7" name="PREV.2013" dataDxfId="41">
      <calculatedColumnFormula>SUM(F2)*(1+$B$9)</calculatedColumnFormula>
    </tableColumn>
    <tableColumn id="8" name="%" dataDxfId="4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6" totalsRowShown="0" headerRowDxfId="39" dataDxfId="38">
  <tableColumns count="8">
    <tableColumn id="1" name="Région NORD" dataDxfId="37"/>
    <tableColumn id="2" name="TRIM.1" dataDxfId="36"/>
    <tableColumn id="3" name="TRIM.2" dataDxfId="35"/>
    <tableColumn id="4" name="TRIM.3" dataDxfId="34"/>
    <tableColumn id="5" name="TRIM.4" dataDxfId="33"/>
    <tableColumn id="6" name="TOTAL.2012" dataDxfId="32"/>
    <tableColumn id="7" name="PREV.2013" dataDxfId="31"/>
    <tableColumn id="8" name="%" dataDxfId="30" dataCellStyle="Pourcentage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6" totalsRowShown="0" headerRowDxfId="29" dataDxfId="28">
  <tableColumns count="8">
    <tableColumn id="1" name="Région OUEST" dataDxfId="27"/>
    <tableColumn id="2" name="TRIM.1" dataDxfId="26"/>
    <tableColumn id="3" name="TRIM.2" dataDxfId="25"/>
    <tableColumn id="4" name="TRIM.3" dataDxfId="24"/>
    <tableColumn id="5" name="TRIM.4" dataDxfId="23"/>
    <tableColumn id="6" name="TOTAL.2012" dataDxfId="22"/>
    <tableColumn id="7" name="PREV.2013" dataDxfId="21"/>
    <tableColumn id="8" name="%" dataDxfId="20" dataCellStyle="Pourcentage"/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:H6" totalsRowShown="0" headerRowDxfId="19" dataDxfId="18">
  <tableColumns count="8">
    <tableColumn id="1" name="Région SUD" dataDxfId="17"/>
    <tableColumn id="2" name="TRIM.1" dataDxfId="16"/>
    <tableColumn id="3" name="TRIM.2" dataDxfId="15"/>
    <tableColumn id="4" name="TRIM.3" dataDxfId="14"/>
    <tableColumn id="5" name="TRIM.4" dataDxfId="13"/>
    <tableColumn id="6" name="TOTAL.2012" dataDxfId="12"/>
    <tableColumn id="7" name="PREV.2013" dataDxfId="11"/>
    <tableColumn id="8" name="%" dataDxfId="10" dataCellStyle="Pourcentage"/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H6" totalsRowShown="0" headerRowDxfId="9" dataDxfId="8">
  <tableColumns count="8">
    <tableColumn id="1" name="FRANCE" dataDxfId="7"/>
    <tableColumn id="2" name="TRIM.1" dataDxfId="6"/>
    <tableColumn id="3" name="TRIM.2" dataDxfId="5"/>
    <tableColumn id="4" name="TRIM.3" dataDxfId="4"/>
    <tableColumn id="5" name="TRIM.4" dataDxfId="3"/>
    <tableColumn id="6" name="TOTAL.2012" dataDxfId="2"/>
    <tableColumn id="7" name="PREV.2013" dataDxfId="1"/>
    <tableColumn id="8" name="%" dataDxfId="0" dataCellStyle="Pourcentage">
      <calculatedColumnFormula>SUM(B2:E2)/$F$6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icair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Apothicaire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pothicair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showGridLines="0" workbookViewId="0">
      <selection activeCell="L24" sqref="L24"/>
    </sheetView>
  </sheetViews>
  <sheetFormatPr baseColWidth="10" defaultColWidth="9" defaultRowHeight="14.25"/>
  <cols>
    <col min="1" max="1" width="16" style="1" customWidth="1"/>
    <col min="2" max="5" width="9.125" style="1" customWidth="1"/>
    <col min="6" max="6" width="12.875" style="1" customWidth="1"/>
    <col min="7" max="7" width="12.5" style="1" customWidth="1"/>
    <col min="8" max="8" width="12.7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  <c r="G2" s="4">
        <f t="shared" ref="G2:G6" si="0">SUM(F2)*(1+$B$9)</f>
        <v>331.36</v>
      </c>
      <c r="H2" s="5">
        <f>F2/$F$6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  <c r="G3" s="4">
        <f t="shared" si="0"/>
        <v>248.52</v>
      </c>
      <c r="H3" s="5">
        <f t="shared" ref="H3:H5" si="1">F3/$F$6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  <c r="G4" s="4">
        <f t="shared" si="0"/>
        <v>275.77000000000004</v>
      </c>
      <c r="H4" s="5">
        <f t="shared" si="1"/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  <c r="G5" s="4">
        <f t="shared" si="0"/>
        <v>204.92000000000002</v>
      </c>
      <c r="H5" s="5">
        <f t="shared" si="1"/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SUM(B2:E5)</f>
        <v>973</v>
      </c>
      <c r="G6" s="4">
        <f t="shared" si="0"/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15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scale="150"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zoomScaleNormal="100" workbookViewId="0">
      <selection activeCell="D33" sqref="D33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SUM(B2:E2)</f>
        <v>224</v>
      </c>
      <c r="G2" s="4">
        <f>SUM(F2)*(1+$B$9)</f>
        <v>239.68</v>
      </c>
      <c r="H2" s="5">
        <f>G2/$G$6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SUM(B3:E3)</f>
        <v>148</v>
      </c>
      <c r="G3" s="4">
        <f>SUM(F3)*(1+$B$9)</f>
        <v>158.36000000000001</v>
      </c>
      <c r="H3" s="5">
        <f>G3/$G$6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SUM(B4:E4)</f>
        <v>173</v>
      </c>
      <c r="G4" s="4">
        <f>SUM(F4)*(1+$B$9)</f>
        <v>185.11</v>
      </c>
      <c r="H4" s="5">
        <f>G4/$G$6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SUM(B5:E5)</f>
        <v>108</v>
      </c>
      <c r="G5" s="4">
        <f>SUM(F5)*(1+$B$9)</f>
        <v>115.56</v>
      </c>
      <c r="H5" s="5">
        <f>G5/$G$6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149</v>
      </c>
      <c r="C6" s="1">
        <f>SUM(C2:C5)</f>
        <v>159</v>
      </c>
      <c r="D6" s="1">
        <f>SUM(D2:D5)</f>
        <v>166</v>
      </c>
      <c r="E6" s="1">
        <f>SUM(E2:E5)</f>
        <v>179</v>
      </c>
      <c r="F6" s="1">
        <f>SUM(B2:E5)</f>
        <v>653</v>
      </c>
      <c r="G6" s="4">
        <f>SUM(G2:G5)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zoomScaleNormal="100" workbookViewId="0">
      <selection activeCell="E36" sqref="E36"/>
    </sheetView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SUM(B2:E2)</f>
        <v>430</v>
      </c>
      <c r="G2" s="4">
        <f>SUM(F2)*(1+$B$9)</f>
        <v>481.6</v>
      </c>
      <c r="H2" s="5">
        <f>G2/$G$6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SUM(B3:E3)</f>
        <v>237</v>
      </c>
      <c r="G3" s="4">
        <f>SUM(F3)*(1+$B$9)</f>
        <v>265.44</v>
      </c>
      <c r="H3" s="5">
        <f>G3/$G$6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SUM(B4:E4)</f>
        <v>325</v>
      </c>
      <c r="G4" s="4">
        <f>SUM(F4)*(1+$B$9)</f>
        <v>364.00000000000006</v>
      </c>
      <c r="H4" s="5">
        <f>G4/$G$6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SUM(B5:E5)</f>
        <v>380</v>
      </c>
      <c r="G5" s="4">
        <f>SUM(F5)*(1+$B$9)</f>
        <v>425.6</v>
      </c>
      <c r="H5" s="5">
        <f>G5/$G$6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322</v>
      </c>
      <c r="C6" s="1">
        <f>SUM(C2:C5)</f>
        <v>345</v>
      </c>
      <c r="D6" s="1">
        <f>SUM(D2:D5)</f>
        <v>334</v>
      </c>
      <c r="E6" s="1">
        <f>SUM(E2:E5)</f>
        <v>371</v>
      </c>
      <c r="F6" s="1">
        <f>SUM(B2:E5)</f>
        <v>1372</v>
      </c>
      <c r="G6" s="4">
        <f>SUM(G2:G5)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15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Normal="100" workbookViewId="0">
      <selection activeCell="F35" sqref="F35:F36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SUM(B2:E2)</f>
        <v>106</v>
      </c>
      <c r="G2" s="4">
        <f>SUM(F2)*(1+$B$9)</f>
        <v>116.60000000000001</v>
      </c>
      <c r="H2" s="5">
        <f>G2/$G$6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SUM(B3:E3)</f>
        <v>129</v>
      </c>
      <c r="G3" s="4">
        <f>SUM(F3)*(1+$B$9)</f>
        <v>141.9</v>
      </c>
      <c r="H3" s="5">
        <f>G3/$G$6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SUM(B4:E4)</f>
        <v>218</v>
      </c>
      <c r="G4" s="4">
        <f>SUM(F4)*(1+$B$9)</f>
        <v>239.8</v>
      </c>
      <c r="H4" s="5">
        <f>G4/$G$6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SUM(B5:E5)</f>
        <v>185</v>
      </c>
      <c r="G5" s="4">
        <f>SUM(F5)*(1+$B$9)</f>
        <v>203.50000000000003</v>
      </c>
      <c r="H5" s="5">
        <f>G5/$G$6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SUM(B2:B5)</f>
        <v>159</v>
      </c>
      <c r="C6" s="1">
        <f>SUM(C2:C5)</f>
        <v>160</v>
      </c>
      <c r="D6" s="1">
        <f>SUM(D2:D5)</f>
        <v>158</v>
      </c>
      <c r="E6" s="1">
        <f>SUM(E2:E5)</f>
        <v>161</v>
      </c>
      <c r="F6" s="1">
        <f>SUM(B2:E5)</f>
        <v>638</v>
      </c>
      <c r="G6" s="4">
        <f>SUM(G2:G5)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15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showGridLines="0" tabSelected="1" zoomScaleNormal="100" workbookViewId="0">
      <selection activeCell="L29" sqref="L29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8" t="s">
        <v>17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SUM(B2:E2)</f>
        <v>1064</v>
      </c>
      <c r="G2" s="4">
        <f>SUM('REGION EST:REGION SUD'!G2)</f>
        <v>1169.2399999999998</v>
      </c>
      <c r="H2" s="5">
        <f>SUM(B2:E2)/$F$6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SUM(B3:E3)</f>
        <v>742</v>
      </c>
      <c r="G3" s="4">
        <f>SUM('REGION EST:REGION SUD'!G3)</f>
        <v>814.21999999999991</v>
      </c>
      <c r="H3" s="5">
        <f>SUM(B3:E3)/$F$6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SUM(B4:E4)</f>
        <v>969</v>
      </c>
      <c r="G4" s="4">
        <f>SUM('REGION EST:REGION SUD'!G4)</f>
        <v>1064.68</v>
      </c>
      <c r="H4" s="5">
        <f>SUM(B4:E4)/$F$6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SUM(B5:E5)</f>
        <v>861</v>
      </c>
      <c r="G5" s="4">
        <f>SUM('REGION EST:REGION SUD'!G5)</f>
        <v>949.58</v>
      </c>
      <c r="H5" s="5">
        <f>SUM(B5:E5)/$F$6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859</v>
      </c>
      <c r="C6" s="1">
        <f>SUM(C2:C5)</f>
        <v>903</v>
      </c>
      <c r="D6" s="1">
        <f>SUM(D2:D5)</f>
        <v>904</v>
      </c>
      <c r="E6" s="1">
        <f>SUM(E2:E5)</f>
        <v>970</v>
      </c>
      <c r="F6" s="1">
        <f>SUM(B2:E5)</f>
        <v>3636</v>
      </c>
      <c r="G6" s="4">
        <f>SUM(G2:G5)</f>
        <v>3997.7199999999993</v>
      </c>
      <c r="H6" s="5">
        <f>SUM(B6:E6)/$F$6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SUM(B2:E5)=F6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 t="s">
        <v>18</v>
      </c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13"/>
      <c r="B14" s="13"/>
      <c r="C14" s="13"/>
      <c r="D14" s="13"/>
      <c r="E14" s="1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4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REGION EST</vt:lpstr>
      <vt:lpstr>REGION NORD</vt:lpstr>
      <vt:lpstr>REGION OUEST</vt:lpstr>
      <vt:lpstr>REGION SUD</vt:lpstr>
      <vt:lpstr>TOTAL FRANCE</vt:lpstr>
      <vt:lpstr>représentation</vt:lpstr>
      <vt:lpstr>'TOTAL FRANCE'!Course</vt:lpstr>
      <vt:lpstr>'TOTAL FRANCE'!Express</vt:lpstr>
      <vt:lpstr>'TOTAL FRANCE'!International</vt:lpstr>
      <vt:lpstr>'TOTAL FRANCE'!Messagerie</vt:lpstr>
      <vt:lpstr>'TOTAL FRANCE'!TOTAL_93</vt:lpstr>
      <vt:lpstr>'TOTAL FRANCE'!TRIM.1</vt:lpstr>
      <vt:lpstr>'TOTAL FRANCE'!TRIM.2</vt:lpstr>
      <vt:lpstr>'TOTAL FRANCE'!TRIM.3</vt:lpstr>
      <vt:lpstr>'TOTAL FRANCE'!TRIM.4</vt:lpstr>
      <vt:lpstr>'REGION EST'!Zone_d_impression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exercices niveau 1</dc:subject>
  <dc:creator>IOS</dc:creator>
  <cp:keywords>Excel 2007</cp:keywords>
  <dc:description>- saisie de valeurs
- saisie de libellés
- outil somme
- format automatique
- insertion  de feuille
- suppression de feuille
- sélection multifeuilles
- actions sur un groupe</dc:description>
  <cp:lastModifiedBy>joel.green@laposte.net</cp:lastModifiedBy>
  <cp:lastPrinted>2005-08-23T09:19:16Z</cp:lastPrinted>
  <dcterms:created xsi:type="dcterms:W3CDTF">1998-05-06T07:08:48Z</dcterms:created>
  <dcterms:modified xsi:type="dcterms:W3CDTF">2013-04-10T17:07:49Z</dcterms:modified>
  <cp:category>exercices</cp:category>
  <cp:contentStatus>final</cp:contentStatus>
</cp:coreProperties>
</file>