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675" windowWidth="9525" windowHeight="3810"/>
  </bookViews>
  <sheets>
    <sheet name="Solution" sheetId="4" r:id="rId1"/>
  </sheets>
  <externalReferences>
    <externalReference r:id="rId2"/>
    <externalReference r:id="rId3"/>
    <externalReference r:id="rId4"/>
    <externalReference r:id="rId5"/>
  </externalReferences>
  <definedNames>
    <definedName name="VENTES">#REF!</definedName>
  </definedNames>
  <calcPr calcId="144525"/>
</workbook>
</file>

<file path=xl/calcChain.xml><?xml version="1.0" encoding="utf-8"?>
<calcChain xmlns="http://schemas.openxmlformats.org/spreadsheetml/2006/main">
  <c r="C2" i="4" l="1"/>
  <c r="D2" i="4"/>
  <c r="E2" i="4"/>
  <c r="F2" i="4"/>
  <c r="C3" i="4"/>
  <c r="D3" i="4"/>
  <c r="E3" i="4"/>
  <c r="F3" i="4"/>
  <c r="C4" i="4"/>
  <c r="D4" i="4"/>
  <c r="E4" i="4"/>
  <c r="F4" i="4"/>
  <c r="C5" i="4"/>
  <c r="D5" i="4"/>
  <c r="E5" i="4"/>
  <c r="F5" i="4"/>
  <c r="F6" i="4" s="1"/>
  <c r="C6" i="4"/>
  <c r="D6" i="4"/>
  <c r="E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E16" i="4" s="1"/>
  <c r="F15" i="4"/>
  <c r="C16" i="4"/>
  <c r="D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F11" i="4" l="1"/>
  <c r="C11" i="4"/>
  <c r="C22" i="4" s="1"/>
  <c r="E11" i="4"/>
  <c r="D11" i="4"/>
  <c r="E21" i="4"/>
  <c r="F21" i="4"/>
  <c r="G6" i="4"/>
  <c r="G16" i="4"/>
  <c r="F22" i="4" l="1"/>
  <c r="G11" i="4"/>
  <c r="D22" i="4"/>
  <c r="E22" i="4"/>
  <c r="G21" i="4"/>
  <c r="G22" i="4" l="1"/>
</calcChain>
</file>

<file path=xl/sharedStrings.xml><?xml version="1.0" encoding="utf-8"?>
<sst xmlns="http://schemas.openxmlformats.org/spreadsheetml/2006/main" count="28" uniqueCount="15">
  <si>
    <t>TRIM.1</t>
  </si>
  <si>
    <t>TRIM.2</t>
  </si>
  <si>
    <t>TRIM.3</t>
  </si>
  <si>
    <t>TRIM.4</t>
  </si>
  <si>
    <t>Consest</t>
  </si>
  <si>
    <t>Consnord</t>
  </si>
  <si>
    <t>Consoues</t>
  </si>
  <si>
    <t>Conssud</t>
  </si>
  <si>
    <t>Marteaux</t>
  </si>
  <si>
    <t>Pinces</t>
  </si>
  <si>
    <t>Scies</t>
  </si>
  <si>
    <t>Tourn</t>
  </si>
  <si>
    <t>TOTAL OUTILS</t>
  </si>
  <si>
    <t>Colonne1</t>
  </si>
  <si>
    <t>TOTAL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</si>
</sst>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Courier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1"/>
    <xf numFmtId="0" fontId="2" fillId="3" borderId="2">
      <alignment horizontal="center"/>
    </xf>
  </cellStyleXfs>
  <cellXfs count="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</cellXfs>
  <cellStyles count="3">
    <cellStyle name="ligne" xfId="1"/>
    <cellStyle name="Normal" xfId="0" builtinId="0"/>
    <cellStyle name="TITCOL" xfId="2"/>
  </cellStyles>
  <dxfs count="9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nsno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u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nss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ST"/>
    </sheetNames>
    <sheetDataSet>
      <sheetData sheetId="0">
        <row r="2">
          <cell r="B2">
            <v>71</v>
          </cell>
          <cell r="C2">
            <v>69</v>
          </cell>
          <cell r="D2">
            <v>77</v>
          </cell>
          <cell r="E2">
            <v>87</v>
          </cell>
        </row>
        <row r="3">
          <cell r="B3">
            <v>43</v>
          </cell>
          <cell r="C3">
            <v>48</v>
          </cell>
          <cell r="D3">
            <v>49</v>
          </cell>
          <cell r="E3">
            <v>48</v>
          </cell>
        </row>
        <row r="4">
          <cell r="B4">
            <v>55</v>
          </cell>
          <cell r="C4">
            <v>57</v>
          </cell>
          <cell r="D4">
            <v>57</v>
          </cell>
          <cell r="E4">
            <v>59</v>
          </cell>
        </row>
        <row r="5">
          <cell r="B5">
            <v>60</v>
          </cell>
          <cell r="C5">
            <v>65</v>
          </cell>
          <cell r="D5">
            <v>63</v>
          </cell>
          <cell r="E5">
            <v>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NORD"/>
    </sheetNames>
    <sheetDataSet>
      <sheetData sheetId="0">
        <row r="2">
          <cell r="B2">
            <v>51</v>
          </cell>
          <cell r="C2">
            <v>49</v>
          </cell>
          <cell r="D2">
            <v>57</v>
          </cell>
          <cell r="E2">
            <v>67</v>
          </cell>
        </row>
        <row r="3">
          <cell r="B3">
            <v>23</v>
          </cell>
          <cell r="C3">
            <v>28</v>
          </cell>
          <cell r="D3">
            <v>29</v>
          </cell>
          <cell r="E3">
            <v>28</v>
          </cell>
        </row>
        <row r="4">
          <cell r="B4">
            <v>35</v>
          </cell>
          <cell r="C4">
            <v>37</v>
          </cell>
          <cell r="D4">
            <v>37</v>
          </cell>
          <cell r="E4">
            <v>39</v>
          </cell>
        </row>
        <row r="5">
          <cell r="B5">
            <v>40</v>
          </cell>
          <cell r="C5">
            <v>45</v>
          </cell>
          <cell r="D5">
            <v>43</v>
          </cell>
          <cell r="E5">
            <v>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UES"/>
    </sheetNames>
    <sheetDataSet>
      <sheetData sheetId="0">
        <row r="2">
          <cell r="B2">
            <v>85</v>
          </cell>
          <cell r="C2">
            <v>98</v>
          </cell>
          <cell r="D2">
            <v>113</v>
          </cell>
          <cell r="E2">
            <v>134</v>
          </cell>
        </row>
        <row r="3">
          <cell r="B3">
            <v>86</v>
          </cell>
          <cell r="C3">
            <v>96</v>
          </cell>
          <cell r="D3">
            <v>98</v>
          </cell>
          <cell r="E3">
            <v>100</v>
          </cell>
        </row>
        <row r="4">
          <cell r="B4">
            <v>71</v>
          </cell>
          <cell r="C4">
            <v>59</v>
          </cell>
          <cell r="D4">
            <v>45</v>
          </cell>
          <cell r="E4">
            <v>62</v>
          </cell>
        </row>
        <row r="5">
          <cell r="B5">
            <v>80</v>
          </cell>
          <cell r="C5">
            <v>92</v>
          </cell>
          <cell r="D5">
            <v>78</v>
          </cell>
          <cell r="E5">
            <v>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SUD"/>
    </sheetNames>
    <sheetDataSet>
      <sheetData sheetId="0">
        <row r="2">
          <cell r="B2">
            <v>27</v>
          </cell>
          <cell r="C2">
            <v>24</v>
          </cell>
          <cell r="D2">
            <v>26</v>
          </cell>
          <cell r="E2">
            <v>29</v>
          </cell>
        </row>
        <row r="3">
          <cell r="B3">
            <v>47</v>
          </cell>
          <cell r="C3">
            <v>49</v>
          </cell>
          <cell r="D3">
            <v>46</v>
          </cell>
          <cell r="E3">
            <v>43</v>
          </cell>
        </row>
        <row r="4">
          <cell r="B4">
            <v>32</v>
          </cell>
          <cell r="C4">
            <v>32</v>
          </cell>
          <cell r="D4">
            <v>32</v>
          </cell>
          <cell r="E4">
            <v>33</v>
          </cell>
        </row>
        <row r="5">
          <cell r="B5">
            <v>53</v>
          </cell>
          <cell r="C5">
            <v>55</v>
          </cell>
          <cell r="D5">
            <v>54</v>
          </cell>
          <cell r="E5">
            <v>56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A1:G22" totalsRowShown="0" headerRowDxfId="8" dataDxfId="7">
  <tableColumns count="7">
    <tableColumn id="1" name="TOTAL OUTILS" dataDxfId="6"/>
    <tableColumn id="2" name="Colonne1" dataDxfId="5"/>
    <tableColumn id="3" name="TRIM.1" dataDxfId="4"/>
    <tableColumn id="4" name="TRIM.2" dataDxfId="3"/>
    <tableColumn id="5" name="TRIM.3" dataDxfId="2"/>
    <tableColumn id="6" name="TRIM.4" dataDxfId="1"/>
    <tableColumn id="7" name="TOTAL 2011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CONSOUES.xlsx" TargetMode="External"/><Relationship Id="rId2" Type="http://schemas.openxmlformats.org/officeDocument/2006/relationships/externalLinkPath" Target="CONSNORD.xlsx" TargetMode="External"/><Relationship Id="rId1" Type="http://schemas.openxmlformats.org/officeDocument/2006/relationships/externalLinkPath" Target="CONSEST.xlsx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externalLinkPath" Target="CONSSUD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/>
  </sheetViews>
  <sheetFormatPr baseColWidth="10" defaultRowHeight="15" outlineLevelRow="1"/>
  <cols>
    <col min="1" max="1" width="14.625" style="1" customWidth="1"/>
    <col min="2" max="2" width="8.25" style="1" customWidth="1"/>
    <col min="3" max="6" width="11" style="1"/>
    <col min="7" max="7" width="12.125" style="1" customWidth="1"/>
    <col min="8" max="16384" width="11" style="1"/>
  </cols>
  <sheetData>
    <row r="1" spans="1:7">
      <c r="A1" s="2" t="s">
        <v>12</v>
      </c>
      <c r="B1" s="2" t="s">
        <v>13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14</v>
      </c>
    </row>
    <row r="2" spans="1:7" outlineLevel="1">
      <c r="A2" s="2"/>
      <c r="B2" s="2" t="s">
        <v>4</v>
      </c>
      <c r="C2" s="2">
        <f>[1]CONSEST!$B$4</f>
        <v>55</v>
      </c>
      <c r="D2" s="2">
        <f>[1]CONSEST!$C$4</f>
        <v>57</v>
      </c>
      <c r="E2" s="2">
        <f>[1]CONSEST!$D$4</f>
        <v>57</v>
      </c>
      <c r="F2" s="2">
        <f>[1]CONSEST!$E$4</f>
        <v>59</v>
      </c>
      <c r="G2" s="2"/>
    </row>
    <row r="3" spans="1:7" outlineLevel="1">
      <c r="A3" s="2"/>
      <c r="B3" s="2" t="s">
        <v>5</v>
      </c>
      <c r="C3" s="2">
        <f>[2]CONSNORD!$B$4</f>
        <v>35</v>
      </c>
      <c r="D3" s="2">
        <f>[2]CONSNORD!$C$4</f>
        <v>37</v>
      </c>
      <c r="E3" s="2">
        <f>[2]CONSNORD!$D$4</f>
        <v>37</v>
      </c>
      <c r="F3" s="2">
        <f>[2]CONSNORD!$E$4</f>
        <v>39</v>
      </c>
      <c r="G3" s="2"/>
    </row>
    <row r="4" spans="1:7" outlineLevel="1">
      <c r="A4" s="2"/>
      <c r="B4" s="2" t="s">
        <v>6</v>
      </c>
      <c r="C4" s="2">
        <f>[3]CONSOUES!$B$4</f>
        <v>71</v>
      </c>
      <c r="D4" s="2">
        <f>[3]CONSOUES!$C$4</f>
        <v>59</v>
      </c>
      <c r="E4" s="2">
        <f>[3]CONSOUES!$D$4</f>
        <v>45</v>
      </c>
      <c r="F4" s="2">
        <f>[3]CONSOUES!$E$4</f>
        <v>62</v>
      </c>
      <c r="G4" s="2"/>
    </row>
    <row r="5" spans="1:7" outlineLevel="1">
      <c r="A5" s="2"/>
      <c r="B5" s="2" t="s">
        <v>7</v>
      </c>
      <c r="C5" s="2">
        <f>[4]CONSSUD!$B$4</f>
        <v>32</v>
      </c>
      <c r="D5" s="2">
        <f>[4]CONSSUD!$C$4</f>
        <v>32</v>
      </c>
      <c r="E5" s="2">
        <f>[4]CONSSUD!$D$4</f>
        <v>32</v>
      </c>
      <c r="F5" s="2">
        <f>[4]CONSSUD!$E$4</f>
        <v>33</v>
      </c>
      <c r="G5" s="2"/>
    </row>
    <row r="6" spans="1:7">
      <c r="A6" s="2" t="s">
        <v>9</v>
      </c>
      <c r="B6" s="2"/>
      <c r="C6" s="2">
        <f>SUM(C2:C5)</f>
        <v>193</v>
      </c>
      <c r="D6" s="2">
        <f>SUM(D2:D5)</f>
        <v>185</v>
      </c>
      <c r="E6" s="2">
        <f>SUM(E2:E5)</f>
        <v>171</v>
      </c>
      <c r="F6" s="2">
        <f>SUM(F2:F5)</f>
        <v>193</v>
      </c>
      <c r="G6" s="2">
        <f>C6+D6+E6+F6</f>
        <v>742</v>
      </c>
    </row>
    <row r="7" spans="1:7" outlineLevel="1">
      <c r="A7" s="2"/>
      <c r="B7" s="2" t="s">
        <v>4</v>
      </c>
      <c r="C7" s="2">
        <f>[1]CONSEST!$B$2</f>
        <v>71</v>
      </c>
      <c r="D7" s="2">
        <f>[1]CONSEST!$C$2</f>
        <v>69</v>
      </c>
      <c r="E7" s="2">
        <f>[1]CONSEST!$D$2</f>
        <v>77</v>
      </c>
      <c r="F7" s="2">
        <f>[1]CONSEST!$E$2</f>
        <v>87</v>
      </c>
      <c r="G7" s="2"/>
    </row>
    <row r="8" spans="1:7" outlineLevel="1">
      <c r="A8" s="2"/>
      <c r="B8" s="2" t="s">
        <v>5</v>
      </c>
      <c r="C8" s="2">
        <f>[2]CONSNORD!$B$2</f>
        <v>51</v>
      </c>
      <c r="D8" s="2">
        <f>[2]CONSNORD!$C$2</f>
        <v>49</v>
      </c>
      <c r="E8" s="2">
        <f>[2]CONSNORD!$D$2</f>
        <v>57</v>
      </c>
      <c r="F8" s="2">
        <f>[2]CONSNORD!$E$2</f>
        <v>67</v>
      </c>
      <c r="G8" s="2"/>
    </row>
    <row r="9" spans="1:7" outlineLevel="1">
      <c r="A9" s="2"/>
      <c r="B9" s="2" t="s">
        <v>6</v>
      </c>
      <c r="C9" s="2">
        <f>[3]CONSOUES!$B$2</f>
        <v>85</v>
      </c>
      <c r="D9" s="2">
        <f>[3]CONSOUES!$C$2</f>
        <v>98</v>
      </c>
      <c r="E9" s="2">
        <f>[3]CONSOUES!$D$2</f>
        <v>113</v>
      </c>
      <c r="F9" s="2">
        <f>[3]CONSOUES!$E$2</f>
        <v>134</v>
      </c>
      <c r="G9" s="2"/>
    </row>
    <row r="10" spans="1:7" outlineLevel="1">
      <c r="A10" s="2"/>
      <c r="B10" s="2" t="s">
        <v>7</v>
      </c>
      <c r="C10" s="2">
        <f>[4]CONSSUD!$B$2</f>
        <v>27</v>
      </c>
      <c r="D10" s="2">
        <f>[4]CONSSUD!$C$2</f>
        <v>24</v>
      </c>
      <c r="E10" s="2">
        <f>[4]CONSSUD!$D$2</f>
        <v>26</v>
      </c>
      <c r="F10" s="2">
        <f>[4]CONSSUD!$E$2</f>
        <v>29</v>
      </c>
      <c r="G10" s="2"/>
    </row>
    <row r="11" spans="1:7">
      <c r="A11" s="2" t="s">
        <v>11</v>
      </c>
      <c r="B11" s="2"/>
      <c r="C11" s="2">
        <f>SUM(C7:C10)</f>
        <v>234</v>
      </c>
      <c r="D11" s="2">
        <f>SUM(D7:D10)</f>
        <v>240</v>
      </c>
      <c r="E11" s="2">
        <f>SUM(E7:E10)</f>
        <v>273</v>
      </c>
      <c r="F11" s="2">
        <f>SUM(F7:F10)</f>
        <v>317</v>
      </c>
      <c r="G11" s="2">
        <f>C11+D11+E11+F11</f>
        <v>1064</v>
      </c>
    </row>
    <row r="12" spans="1:7" outlineLevel="1">
      <c r="A12" s="2"/>
      <c r="B12" s="2" t="s">
        <v>4</v>
      </c>
      <c r="C12" s="2">
        <f>[1]CONSEST!$B$3</f>
        <v>43</v>
      </c>
      <c r="D12" s="2">
        <f>[1]CONSEST!$C$3</f>
        <v>48</v>
      </c>
      <c r="E12" s="2">
        <f>[1]CONSEST!$D$3</f>
        <v>49</v>
      </c>
      <c r="F12" s="2">
        <f>[1]CONSEST!$E$3</f>
        <v>48</v>
      </c>
      <c r="G12" s="2"/>
    </row>
    <row r="13" spans="1:7" outlineLevel="1">
      <c r="A13" s="2"/>
      <c r="B13" s="2" t="s">
        <v>5</v>
      </c>
      <c r="C13" s="2">
        <f>[2]CONSNORD!$B$3</f>
        <v>23</v>
      </c>
      <c r="D13" s="2">
        <f>[2]CONSNORD!$C$3</f>
        <v>28</v>
      </c>
      <c r="E13" s="2">
        <f>[2]CONSNORD!$D$3</f>
        <v>29</v>
      </c>
      <c r="F13" s="2">
        <f>[2]CONSNORD!$E$3</f>
        <v>28</v>
      </c>
      <c r="G13" s="2"/>
    </row>
    <row r="14" spans="1:7" outlineLevel="1">
      <c r="A14" s="2"/>
      <c r="B14" s="2" t="s">
        <v>6</v>
      </c>
      <c r="C14" s="2">
        <f>[3]CONSOUES!$B$3</f>
        <v>86</v>
      </c>
      <c r="D14" s="2">
        <f>[3]CONSOUES!$C$3</f>
        <v>96</v>
      </c>
      <c r="E14" s="2">
        <f>[3]CONSOUES!$D$3</f>
        <v>98</v>
      </c>
      <c r="F14" s="2">
        <f>[3]CONSOUES!$E$3</f>
        <v>100</v>
      </c>
      <c r="G14" s="2"/>
    </row>
    <row r="15" spans="1:7" outlineLevel="1">
      <c r="A15" s="2"/>
      <c r="B15" s="2" t="s">
        <v>7</v>
      </c>
      <c r="C15" s="2">
        <f>[4]CONSSUD!$B$3</f>
        <v>47</v>
      </c>
      <c r="D15" s="2">
        <f>[4]CONSSUD!$C$3</f>
        <v>49</v>
      </c>
      <c r="E15" s="2">
        <f>[4]CONSSUD!$D$3</f>
        <v>46</v>
      </c>
      <c r="F15" s="2">
        <f>[4]CONSSUD!$E$3</f>
        <v>43</v>
      </c>
      <c r="G15" s="2"/>
    </row>
    <row r="16" spans="1:7">
      <c r="A16" s="2" t="s">
        <v>10</v>
      </c>
      <c r="B16" s="2"/>
      <c r="C16" s="2">
        <f>SUM(C12:C15)</f>
        <v>199</v>
      </c>
      <c r="D16" s="2">
        <f>SUM(D12:D15)</f>
        <v>221</v>
      </c>
      <c r="E16" s="2">
        <f>SUM(E12:E15)</f>
        <v>222</v>
      </c>
      <c r="F16" s="2">
        <f>SUM(F12:F15)</f>
        <v>219</v>
      </c>
      <c r="G16" s="2">
        <f>C16+D16+E16+F16</f>
        <v>861</v>
      </c>
    </row>
    <row r="17" spans="1:7" outlineLevel="1">
      <c r="A17" s="2"/>
      <c r="B17" s="2" t="s">
        <v>4</v>
      </c>
      <c r="C17" s="2">
        <f>[1]CONSEST!$B$5</f>
        <v>60</v>
      </c>
      <c r="D17" s="2">
        <f>[1]CONSEST!$C$5</f>
        <v>65</v>
      </c>
      <c r="E17" s="2">
        <f>[1]CONSEST!$D$5</f>
        <v>63</v>
      </c>
      <c r="F17" s="2">
        <f>[1]CONSEST!$E$5</f>
        <v>65</v>
      </c>
      <c r="G17" s="2"/>
    </row>
    <row r="18" spans="1:7" outlineLevel="1">
      <c r="A18" s="2"/>
      <c r="B18" s="2" t="s">
        <v>5</v>
      </c>
      <c r="C18" s="2">
        <f>[2]CONSNORD!$B$5</f>
        <v>40</v>
      </c>
      <c r="D18" s="2">
        <f>[2]CONSNORD!$C$5</f>
        <v>45</v>
      </c>
      <c r="E18" s="2">
        <f>[2]CONSNORD!$D$5</f>
        <v>43</v>
      </c>
      <c r="F18" s="2">
        <f>[2]CONSNORD!$E$5</f>
        <v>45</v>
      </c>
      <c r="G18" s="2"/>
    </row>
    <row r="19" spans="1:7" outlineLevel="1">
      <c r="A19" s="2"/>
      <c r="B19" s="2" t="s">
        <v>6</v>
      </c>
      <c r="C19" s="2">
        <f>[3]CONSOUES!$B$5</f>
        <v>80</v>
      </c>
      <c r="D19" s="2">
        <f>[3]CONSOUES!$C$5</f>
        <v>92</v>
      </c>
      <c r="E19" s="2">
        <f>[3]CONSOUES!$D$5</f>
        <v>78</v>
      </c>
      <c r="F19" s="2">
        <f>[3]CONSOUES!$E$5</f>
        <v>75</v>
      </c>
      <c r="G19" s="2"/>
    </row>
    <row r="20" spans="1:7" outlineLevel="1">
      <c r="A20" s="2"/>
      <c r="B20" s="2" t="s">
        <v>7</v>
      </c>
      <c r="C20" s="2">
        <f>[4]CONSSUD!$B$5</f>
        <v>53</v>
      </c>
      <c r="D20" s="2">
        <f>[4]CONSSUD!$C$5</f>
        <v>55</v>
      </c>
      <c r="E20" s="2">
        <f>[4]CONSSUD!$D$5</f>
        <v>54</v>
      </c>
      <c r="F20" s="2">
        <f>[4]CONSSUD!$E$5</f>
        <v>56</v>
      </c>
      <c r="G20" s="2"/>
    </row>
    <row r="21" spans="1:7">
      <c r="A21" s="2" t="s">
        <v>8</v>
      </c>
      <c r="B21" s="2"/>
      <c r="C21" s="2">
        <f>SUM(C17:C20)</f>
        <v>233</v>
      </c>
      <c r="D21" s="2">
        <f>SUM(D17:D20)</f>
        <v>257</v>
      </c>
      <c r="E21" s="2">
        <f>SUM(E17:E20)</f>
        <v>238</v>
      </c>
      <c r="F21" s="2">
        <f>SUM(F17:F20)</f>
        <v>241</v>
      </c>
      <c r="G21" s="2">
        <f>C21+D21+E21+F21</f>
        <v>969</v>
      </c>
    </row>
    <row r="22" spans="1:7">
      <c r="A22" s="3" t="s">
        <v>12</v>
      </c>
      <c r="B22" s="3"/>
      <c r="C22" s="3">
        <f>C11+C16+C6+C21</f>
        <v>859</v>
      </c>
      <c r="D22" s="3">
        <f>D11+D16+D6+D21</f>
        <v>903</v>
      </c>
      <c r="E22" s="3">
        <f>E11+E16+E6+E21</f>
        <v>904</v>
      </c>
      <c r="F22" s="3">
        <f>F11+F16+F6+F21</f>
        <v>970</v>
      </c>
      <c r="G22" s="3">
        <f>C22+D22+E22+F22</f>
        <v>3636</v>
      </c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</sheetData>
  <dataConsolidate topLabels="1" link="1">
    <dataRefs count="4">
      <dataRef ref="A1:E5" sheet="CONSEST" r:id="rId1"/>
      <dataRef ref="A1:E5" sheet="CONSNORD" r:id="rId2"/>
      <dataRef ref="A1:E5" sheet="CONSOUES" r:id="rId3"/>
      <dataRef ref="A1:E5" sheet="CONSSUD" r:id="rId4"/>
    </dataRefs>
  </dataConsolidate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r:id="rId5"/>
  <headerFooter alignWithMargins="0">
    <oddHeader>&amp;A</oddHeader>
    <oddFooter>Page &amp;P</oddFooter>
  </headerFooter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CONSCAT1.XLS</dc:title>
  <dc:subject>Exercice de Consolidation par catégorie</dc:subject>
  <dc:creator>IOS</dc:creator>
  <dc:description>La structure des fichiers à consolider n'est pas complétement identique puisque les données sont dans un ordre différent</dc:description>
  <cp:lastModifiedBy>joel</cp:lastModifiedBy>
  <dcterms:created xsi:type="dcterms:W3CDTF">2009-03-16T09:02:56Z</dcterms:created>
  <dcterms:modified xsi:type="dcterms:W3CDTF">2011-03-01T08:40:12Z</dcterms:modified>
</cp:coreProperties>
</file>