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15" yWindow="90" windowWidth="8235" windowHeight="4845" tabRatio="784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</definedNames>
  <calcPr calcId="144525"/>
</workbook>
</file>

<file path=xl/calcChain.xml><?xml version="1.0" encoding="utf-8"?>
<calcChain xmlns="http://schemas.openxmlformats.org/spreadsheetml/2006/main">
  <c r="F4" i="1" l="1"/>
  <c r="G4" i="1" s="1"/>
  <c r="F5" i="1"/>
  <c r="G5" i="1" s="1"/>
  <c r="B6" i="1"/>
  <c r="C6" i="1"/>
  <c r="D6" i="1"/>
  <c r="E6" i="1"/>
  <c r="F6" i="1"/>
  <c r="G6" i="1" s="1"/>
  <c r="F2" i="1"/>
  <c r="F3" i="1"/>
  <c r="G3" i="1" s="1"/>
  <c r="F3" i="2"/>
  <c r="G3" i="2" s="1"/>
  <c r="F4" i="2"/>
  <c r="G4" i="2" s="1"/>
  <c r="F5" i="2"/>
  <c r="G5" i="2" s="1"/>
  <c r="C6" i="2"/>
  <c r="D6" i="2"/>
  <c r="E6" i="2"/>
  <c r="F2" i="2"/>
  <c r="G2" i="2" s="1"/>
  <c r="F6" i="2"/>
  <c r="B6" i="2"/>
  <c r="F3" i="3"/>
  <c r="G3" i="3" s="1"/>
  <c r="F4" i="3"/>
  <c r="G4" i="3" s="1"/>
  <c r="F5" i="3"/>
  <c r="G5" i="3" s="1"/>
  <c r="C6" i="3"/>
  <c r="D6" i="3"/>
  <c r="E6" i="3"/>
  <c r="F2" i="3"/>
  <c r="G2" i="3" s="1"/>
  <c r="F6" i="3"/>
  <c r="B6" i="3"/>
  <c r="F3" i="4"/>
  <c r="G3" i="4" s="1"/>
  <c r="F4" i="4"/>
  <c r="G4" i="4" s="1"/>
  <c r="F5" i="4"/>
  <c r="G5" i="4" s="1"/>
  <c r="C6" i="4"/>
  <c r="D6" i="4"/>
  <c r="E6" i="4"/>
  <c r="F2" i="4"/>
  <c r="G2" i="4" s="1"/>
  <c r="F6" i="4"/>
  <c r="B6" i="4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G6" i="4" l="1"/>
  <c r="G6" i="2"/>
  <c r="H4" i="2" s="1"/>
  <c r="H2" i="1"/>
  <c r="H3" i="1"/>
  <c r="G2" i="1"/>
  <c r="H5" i="1"/>
  <c r="E6" i="5"/>
  <c r="H6" i="1"/>
  <c r="H4" i="1"/>
  <c r="B6" i="5"/>
  <c r="F4" i="5"/>
  <c r="F6" i="5"/>
  <c r="H5" i="5" s="1"/>
  <c r="D6" i="5"/>
  <c r="F5" i="5"/>
  <c r="C6" i="5"/>
  <c r="G9" i="5"/>
  <c r="F2" i="5"/>
  <c r="F3" i="5"/>
  <c r="G6" i="3"/>
  <c r="H4" i="3" s="1"/>
  <c r="H4" i="4"/>
  <c r="H5" i="3"/>
  <c r="H5" i="4"/>
  <c r="H3" i="4"/>
  <c r="H5" i="2"/>
  <c r="H2" i="4"/>
  <c r="H3" i="2" l="1"/>
  <c r="H2" i="2"/>
  <c r="H2" i="5"/>
  <c r="H6" i="5"/>
  <c r="H3" i="3"/>
  <c r="H2" i="3"/>
  <c r="H4" i="5"/>
  <c r="H3" i="5"/>
  <c r="G4" i="5"/>
  <c r="G2" i="5"/>
  <c r="G3" i="5"/>
  <c r="H6" i="4"/>
  <c r="G5" i="5"/>
  <c r="H6" i="2" l="1"/>
  <c r="H6" i="3"/>
  <c r="G6" i="5"/>
</calcChain>
</file>

<file path=xl/comments1.xml><?xml version="1.0" encoding="utf-8"?>
<comments xmlns="http://schemas.openxmlformats.org/spreadsheetml/2006/main">
  <authors>
    <author>Un utilisateur satisfait de Microsoft Office</author>
  </authors>
  <commentList>
    <comment ref="J1" authorId="0">
      <text>
        <r>
          <rPr>
            <sz val="8"/>
            <color indexed="81"/>
            <rFont val="Tahoma"/>
            <family val="2"/>
          </rPr>
          <t>Ce total est un total de contrôle. Il doit être identique à celui du tableau.</t>
        </r>
      </text>
    </comment>
  </commentList>
</comments>
</file>

<file path=xl/sharedStrings.xml><?xml version="1.0" encoding="utf-8"?>
<sst xmlns="http://schemas.openxmlformats.org/spreadsheetml/2006/main" count="70" uniqueCount="19">
  <si>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</si>
  <si>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</si>
  <si>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</si>
  <si>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</si>
  <si>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</si>
  <si>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</si>
  <si>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</si>
  <si>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</si>
  <si>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</si>
  <si>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</si>
  <si>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</si>
  <si>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</si>
  <si>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</si>
  <si>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</si>
  <si>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</si>
  <si>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TOTAL 11</t>
  </si>
  <si>
    <t>PREV.2012</t>
  </si>
  <si>
    <t>Coef</t>
  </si>
  <si>
    <t>Les résultats de l'exercice 2011 sont un peu en deçà des prévisions cependant, les perspectives 2012 sont très prometteuses, notamment avec une augmentation prévue de l'activité "transport international de 29 %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</si>
</sst>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Courier"/>
    </font>
    <font>
      <sz val="10"/>
      <name val="Helv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2" borderId="1"/>
    <xf numFmtId="9" fontId="1" fillId="0" borderId="0" applyFont="0" applyFill="0" applyBorder="0" applyAlignment="0" applyProtection="0"/>
    <xf numFmtId="0" fontId="3" fillId="3" borderId="2">
      <alignment horizontal="center"/>
    </xf>
  </cellStyleXfs>
  <cellXfs count="13">
    <xf numFmtId="0" fontId="0" fillId="0" borderId="0" xfId="0"/>
    <xf numFmtId="0" fontId="5" fillId="0" borderId="0" xfId="0" applyFont="1"/>
    <xf numFmtId="0" fontId="5" fillId="4" borderId="0" xfId="0" applyFont="1" applyFill="1" applyProtection="1"/>
    <xf numFmtId="0" fontId="5" fillId="0" borderId="0" xfId="0" applyFont="1" applyProtection="1"/>
    <xf numFmtId="1" fontId="5" fillId="0" borderId="0" xfId="0" applyNumberFormat="1" applyFont="1"/>
    <xf numFmtId="9" fontId="5" fillId="0" borderId="0" xfId="2" applyFont="1"/>
    <xf numFmtId="0" fontId="6" fillId="4" borderId="0" xfId="0" applyFont="1" applyFill="1" applyProtection="1"/>
    <xf numFmtId="0" fontId="6" fillId="0" borderId="0" xfId="0" applyFont="1" applyProtection="1"/>
    <xf numFmtId="0" fontId="5" fillId="0" borderId="0" xfId="0" applyFont="1" applyAlignment="1">
      <alignment horizontal="center"/>
    </xf>
    <xf numFmtId="0" fontId="7" fillId="5" borderId="3" xfId="0" applyFont="1" applyFill="1" applyBorder="1"/>
    <xf numFmtId="9" fontId="7" fillId="5" borderId="4" xfId="2" applyFont="1" applyFill="1" applyBorder="1"/>
    <xf numFmtId="0" fontId="8" fillId="0" borderId="0" xfId="0" applyFont="1"/>
    <xf numFmtId="0" fontId="5" fillId="0" borderId="0" xfId="0" applyFont="1" applyAlignment="1" applyProtection="1">
      <alignment horizontal="center" wrapText="1"/>
    </xf>
  </cellXfs>
  <cellStyles count="4">
    <cellStyle name="ligne" xfId="1"/>
    <cellStyle name="Normal" xfId="0" builtinId="0"/>
    <cellStyle name="Pourcentage" xfId="2" builtinId="5"/>
    <cellStyle name="TITCOL" xfId="3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A1:H6" totalsRowShown="0" headerRowDxfId="49" dataDxfId="48">
  <tableColumns count="8">
    <tableColumn id="1" name="Région EST" dataDxfId="47"/>
    <tableColumn id="2" name="TRIM.1" dataDxfId="46"/>
    <tableColumn id="3" name="TRIM.2" dataDxfId="45"/>
    <tableColumn id="4" name="TRIM.3" dataDxfId="44"/>
    <tableColumn id="5" name="TRIM.4" dataDxfId="43"/>
    <tableColumn id="6" name="TOTAL 11" dataDxfId="42"/>
    <tableColumn id="7" name="PREV.2012" dataDxfId="41">
      <calculatedColumnFormula>SUM(F2)*(1+$B$9)</calculatedColumnFormula>
    </tableColumn>
    <tableColumn id="8" name="%" dataDxfId="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6" totalsRowShown="0" headerRowDxfId="39" dataDxfId="38">
  <tableColumns count="8">
    <tableColumn id="1" name="Région NORD" dataDxfId="37"/>
    <tableColumn id="2" name="TRIM.1" dataDxfId="36"/>
    <tableColumn id="3" name="TRIM.2" dataDxfId="35"/>
    <tableColumn id="4" name="TRIM.3" dataDxfId="34"/>
    <tableColumn id="5" name="TRIM.4" dataDxfId="33"/>
    <tableColumn id="6" name="TOTAL 11" dataDxfId="32"/>
    <tableColumn id="7" name="PREV.2012" dataDxfId="31"/>
    <tableColumn id="8" name="%" dataDxfId="30" dataCellStyle="Pourcentage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6" totalsRowShown="0" headerRowDxfId="29" dataDxfId="28">
  <tableColumns count="8">
    <tableColumn id="1" name="Région OUEST" dataDxfId="27"/>
    <tableColumn id="2" name="TRIM.1" dataDxfId="26"/>
    <tableColumn id="3" name="TRIM.2" dataDxfId="25"/>
    <tableColumn id="4" name="TRIM.3" dataDxfId="24"/>
    <tableColumn id="5" name="TRIM.4" dataDxfId="23"/>
    <tableColumn id="6" name="TOTAL 11" dataDxfId="22"/>
    <tableColumn id="7" name="PREV.2012" dataDxfId="21"/>
    <tableColumn id="8" name="%" dataDxfId="20" dataCellStyle="Pourcentage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:H6" totalsRowShown="0" headerRowDxfId="19" dataDxfId="18">
  <tableColumns count="8">
    <tableColumn id="1" name="Région SUD" dataDxfId="17"/>
    <tableColumn id="2" name="TRIM.1" dataDxfId="16"/>
    <tableColumn id="3" name="TRIM.2" dataDxfId="15"/>
    <tableColumn id="4" name="TRIM.3" dataDxfId="14"/>
    <tableColumn id="5" name="TRIM.4" dataDxfId="13"/>
    <tableColumn id="6" name="TOTAL 11" dataDxfId="12"/>
    <tableColumn id="7" name="PREV.2012" dataDxfId="11"/>
    <tableColumn id="8" name="%" dataDxfId="10" dataCellStyle="Pourcentage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H6" totalsRowShown="0" headerRowDxfId="9" dataDxfId="8">
  <tableColumns count="8">
    <tableColumn id="1" name="FRANCE" dataDxfId="7"/>
    <tableColumn id="2" name="TRIM.1" dataDxfId="6"/>
    <tableColumn id="3" name="TRIM.2" dataDxfId="5"/>
    <tableColumn id="4" name="TRIM.3" dataDxfId="4"/>
    <tableColumn id="5" name="TRIM.4" dataDxfId="3"/>
    <tableColumn id="6" name="TOTAL 11" dataDxfId="2"/>
    <tableColumn id="7" name="PREV.2012" dataDxfId="1"/>
    <tableColumn id="8" name="%" dataDxfId="0" dataCellStyle="Pourcentage">
      <calculatedColumnFormula>SUM(B2:E2)/$F$6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 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 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 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44"/>
  <sheetViews>
    <sheetView showGridLines="0" tabSelected="1" workbookViewId="0">
      <selection activeCell="G2" sqref="G2"/>
    </sheetView>
  </sheetViews>
  <sheetFormatPr baseColWidth="10" defaultColWidth="9" defaultRowHeight="14.25"/>
  <cols>
    <col min="1" max="1" width="16" style="1" customWidth="1"/>
    <col min="2" max="5" width="9.125" style="1" customWidth="1"/>
    <col min="6" max="6" width="10.75" style="1" customWidth="1"/>
    <col min="7" max="7" width="12.5" style="1" customWidth="1"/>
    <col min="8" max="8" width="12.7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  <c r="G2" s="4">
        <f t="shared" ref="G2:G6" si="0">SUM(F2)*(1+$B$9)</f>
        <v>331.36</v>
      </c>
      <c r="H2" s="5">
        <f>F2/$F$6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  <c r="G3" s="4">
        <f t="shared" si="0"/>
        <v>248.52</v>
      </c>
      <c r="H3" s="5">
        <f t="shared" ref="H3:H5" si="1">F3/$F$6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  <c r="G4" s="4">
        <f t="shared" si="0"/>
        <v>275.77000000000004</v>
      </c>
      <c r="H4" s="5">
        <f t="shared" si="1"/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  <c r="G5" s="4">
        <f t="shared" si="0"/>
        <v>204.92000000000002</v>
      </c>
      <c r="H5" s="5">
        <f t="shared" si="1"/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SUM(B2:E5)</f>
        <v>973</v>
      </c>
      <c r="G6" s="4">
        <f t="shared" si="0"/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17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SUM(B2:E2)</f>
        <v>224</v>
      </c>
      <c r="G2" s="4">
        <f>SUM(F2)*(1+$B$9)</f>
        <v>239.68</v>
      </c>
      <c r="H2" s="5">
        <f>G2/$G$6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SUM(B3:E3)</f>
        <v>148</v>
      </c>
      <c r="G3" s="4">
        <f>SUM(F3)*(1+$B$9)</f>
        <v>158.36000000000001</v>
      </c>
      <c r="H3" s="5">
        <f>G3/$G$6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SUM(B4:E4)</f>
        <v>173</v>
      </c>
      <c r="G4" s="4">
        <f>SUM(F4)*(1+$B$9)</f>
        <v>185.11</v>
      </c>
      <c r="H4" s="5">
        <f>G4/$G$6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SUM(B5:E5)</f>
        <v>108</v>
      </c>
      <c r="G5" s="4">
        <f>SUM(F5)*(1+$B$9)</f>
        <v>115.56</v>
      </c>
      <c r="H5" s="5">
        <f>G5/$G$6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149</v>
      </c>
      <c r="C6" s="1">
        <f>SUM(C2:C5)</f>
        <v>159</v>
      </c>
      <c r="D6" s="1">
        <f>SUM(D2:D5)</f>
        <v>166</v>
      </c>
      <c r="E6" s="1">
        <f>SUM(E2:E5)</f>
        <v>179</v>
      </c>
      <c r="F6" s="1">
        <f>SUM(B2:E5)</f>
        <v>653</v>
      </c>
      <c r="G6" s="4">
        <f>SUM(G2:G5)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17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SUM(B2:E2)</f>
        <v>430</v>
      </c>
      <c r="G2" s="4">
        <f>SUM(F2)*(1+$B$9)</f>
        <v>481.6</v>
      </c>
      <c r="H2" s="5">
        <f>G2/$G$6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SUM(B3:E3)</f>
        <v>237</v>
      </c>
      <c r="G3" s="4">
        <f>SUM(F3)*(1+$B$9)</f>
        <v>265.44</v>
      </c>
      <c r="H3" s="5">
        <f>G3/$G$6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SUM(B4:E4)</f>
        <v>325</v>
      </c>
      <c r="G4" s="4">
        <f>SUM(F4)*(1+$B$9)</f>
        <v>364.00000000000006</v>
      </c>
      <c r="H4" s="5">
        <f>G4/$G$6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SUM(B5:E5)</f>
        <v>380</v>
      </c>
      <c r="G5" s="4">
        <f>SUM(F5)*(1+$B$9)</f>
        <v>425.6</v>
      </c>
      <c r="H5" s="5">
        <f>G5/$G$6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322</v>
      </c>
      <c r="C6" s="1">
        <f>SUM(C2:C5)</f>
        <v>345</v>
      </c>
      <c r="D6" s="1">
        <f>SUM(D2:D5)</f>
        <v>334</v>
      </c>
      <c r="E6" s="1">
        <f>SUM(E2:E5)</f>
        <v>371</v>
      </c>
      <c r="F6" s="1">
        <f>SUM(B2:E5)</f>
        <v>1372</v>
      </c>
      <c r="G6" s="4">
        <f>SUM(G2:G5)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17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37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SUM(B2:E2)</f>
        <v>106</v>
      </c>
      <c r="G2" s="4">
        <f>SUM(F2)*(1+$B$9)</f>
        <v>116.60000000000001</v>
      </c>
      <c r="H2" s="5">
        <f>G2/$G$6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SUM(B3:E3)</f>
        <v>129</v>
      </c>
      <c r="G3" s="4">
        <f>SUM(F3)*(1+$B$9)</f>
        <v>141.9</v>
      </c>
      <c r="H3" s="5">
        <f>G3/$G$6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SUM(B4:E4)</f>
        <v>218</v>
      </c>
      <c r="G4" s="4">
        <f>SUM(F4)*(1+$B$9)</f>
        <v>239.8</v>
      </c>
      <c r="H4" s="5">
        <f>G4/$G$6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SUM(B5:E5)</f>
        <v>185</v>
      </c>
      <c r="G5" s="4">
        <f>SUM(F5)*(1+$B$9)</f>
        <v>203.50000000000003</v>
      </c>
      <c r="H5" s="5">
        <f>G5/$G$6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SUM(B2:B5)</f>
        <v>159</v>
      </c>
      <c r="C6" s="1">
        <f>SUM(C2:C5)</f>
        <v>160</v>
      </c>
      <c r="D6" s="1">
        <f>SUM(D2:D5)</f>
        <v>158</v>
      </c>
      <c r="E6" s="1">
        <f>SUM(E2:E5)</f>
        <v>161</v>
      </c>
      <c r="F6" s="1">
        <f>SUM(B2:E5)</f>
        <v>638</v>
      </c>
      <c r="G6" s="4">
        <f>SUM(G2:G5)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17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44"/>
  <sheetViews>
    <sheetView showGridLines="0" zoomScaleNormal="100" workbookViewId="0"/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SUM(B2:E2)</f>
        <v>1064</v>
      </c>
      <c r="G2" s="4">
        <f>SUM('REGION EST:REGION SUD'!G2)</f>
        <v>1169.2399999999998</v>
      </c>
      <c r="H2" s="5">
        <f>SUM(B2:E2)/$F$6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SUM(B3:E3)</f>
        <v>742</v>
      </c>
      <c r="G3" s="4">
        <f>SUM('REGION EST:REGION SUD'!G3)</f>
        <v>814.21999999999991</v>
      </c>
      <c r="H3" s="5">
        <f>SUM(B3:E3)/$F$6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SUM(B4:E4)</f>
        <v>969</v>
      </c>
      <c r="G4" s="4">
        <f>SUM('REGION EST:REGION SUD'!G4)</f>
        <v>1064.68</v>
      </c>
      <c r="H4" s="5">
        <f>SUM(B4:E4)/$F$6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SUM(B5:E5)</f>
        <v>861</v>
      </c>
      <c r="G5" s="4">
        <f>SUM('REGION EST:REGION SUD'!G5)</f>
        <v>949.58</v>
      </c>
      <c r="H5" s="5">
        <f>SUM(B5:E5)/$F$6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859</v>
      </c>
      <c r="C6" s="1">
        <f>SUM(C2:C5)</f>
        <v>903</v>
      </c>
      <c r="D6" s="1">
        <f>SUM(D2:D5)</f>
        <v>904</v>
      </c>
      <c r="E6" s="1">
        <f>SUM(E2:E5)</f>
        <v>970</v>
      </c>
      <c r="F6" s="1">
        <f>SUM(B2:E5)</f>
        <v>3636</v>
      </c>
      <c r="G6" s="4">
        <f>SUM(G2:G5)</f>
        <v>3997.7199999999993</v>
      </c>
      <c r="H6" s="5">
        <f>SUM(B6:E6)/$F$6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SUM(B2:E5)=F6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 t="s">
        <v>18</v>
      </c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3"/>
  </mergeCells>
  <phoneticPr fontId="0" type="noConversion"/>
  <printOptions horizontalCentered="1" verticalCentered="1" gridLinesSet="0"/>
  <pageMargins left="0.25" right="0.25" top="0.75" bottom="0.75" header="0.3" footer="0.3"/>
  <pageSetup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REGION EST</vt:lpstr>
      <vt:lpstr>REGION NORD</vt:lpstr>
      <vt:lpstr>REGION OUEST</vt:lpstr>
      <vt:lpstr>REGION SUD</vt:lpstr>
      <vt:lpstr>TOTAL FRANCE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VENTES PAR REGION</dc:title>
  <dc:subject>exercices niveau 1</dc:subject>
  <dc:creator>IOS</dc:creator>
  <cp:keywords>Excel 2007</cp:keywords>
  <dc:description>- saisie de valeurs
- saisie de libellés
- outil somme
- format automatique
- insertion  de feuille
- suppression de feuille
- sélection multifeuilles
- actions sur un groupe</dc:description>
  <cp:lastModifiedBy>joel</cp:lastModifiedBy>
  <cp:lastPrinted>2005-08-23T09:19:16Z</cp:lastPrinted>
  <dcterms:created xsi:type="dcterms:W3CDTF">1998-05-06T07:08:48Z</dcterms:created>
  <dcterms:modified xsi:type="dcterms:W3CDTF">2011-02-23T09:19:16Z</dcterms:modified>
  <cp:category>exercices</cp:category>
  <cp:contentStatus>final</cp:contentStatus>
</cp:coreProperties>
</file>